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7950" windowHeight="13380"/>
  </bookViews>
  <sheets>
    <sheet name="Прелиминарна ранг листа" sheetId="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c r="H7"/>
  <c r="G3"/>
  <c r="G7"/>
  <c r="G4"/>
  <c r="H4" s="1"/>
  <c r="G5"/>
  <c r="H5" s="1"/>
  <c r="G6"/>
  <c r="H6" s="1"/>
</calcChain>
</file>

<file path=xl/sharedStrings.xml><?xml version="1.0" encoding="utf-8"?>
<sst xmlns="http://schemas.openxmlformats.org/spreadsheetml/2006/main" count="26" uniqueCount="24">
  <si>
    <t>ФОН</t>
  </si>
  <si>
    <t>Број пријаве</t>
  </si>
  <si>
    <t>Конкурисао на</t>
  </si>
  <si>
    <t>1755</t>
  </si>
  <si>
    <t>39.14</t>
  </si>
  <si>
    <t>МиО</t>
  </si>
  <si>
    <t>1756</t>
  </si>
  <si>
    <t>36.14</t>
  </si>
  <si>
    <t>Све</t>
  </si>
  <si>
    <t>1757</t>
  </si>
  <si>
    <t>28.40</t>
  </si>
  <si>
    <t>ИСиТ</t>
  </si>
  <si>
    <t>1758</t>
  </si>
  <si>
    <t>40.00</t>
  </si>
  <si>
    <t>1761</t>
  </si>
  <si>
    <t>39.60</t>
  </si>
  <si>
    <t>Редни број</t>
  </si>
  <si>
    <t>Укупан ранг</t>
  </si>
  <si>
    <t>Математика (0-100)</t>
  </si>
  <si>
    <t>Укупан број бодова</t>
  </si>
  <si>
    <t>Број поена на основу 
претходног образовања</t>
  </si>
  <si>
    <t>Математика 
број бодова</t>
  </si>
  <si>
    <t>Коначна ранг листа кандидата</t>
  </si>
  <si>
    <t xml:space="preserve">Кандидати који су остварили 51 или више бодова стичу право на упис на СП који су пријавили.
Упис кандидата са Коначне ранг, који су остварили право на упис, листе вршиће се у уторак, 9. септембра 2025. године, у 9,30 часова (кандидати са коначне ранг листе, који желе да изврше упис у обавези су да буду у 9,30 часова испред просторија Службе за основне студије).
</t>
  </si>
</sst>
</file>

<file path=xl/styles.xml><?xml version="1.0" encoding="utf-8"?>
<styleSheet xmlns="http://schemas.openxmlformats.org/spreadsheetml/2006/main">
  <fonts count="6">
    <font>
      <sz val="11"/>
      <color rgb="FF000000"/>
      <name val="Calibri"/>
      <charset val="134"/>
    </font>
    <font>
      <b/>
      <sz val="14"/>
      <color rgb="FF000000"/>
      <name val="Calibri"/>
      <family val="2"/>
    </font>
    <font>
      <b/>
      <sz val="14"/>
      <color rgb="FFFF0000"/>
      <name val="Calibri"/>
      <family val="2"/>
    </font>
    <font>
      <b/>
      <sz val="16"/>
      <color rgb="FFFF0000"/>
      <name val="Calibri"/>
      <family val="2"/>
    </font>
    <font>
      <b/>
      <sz val="14"/>
      <color rgb="FF00B050"/>
      <name val="Calibri"/>
      <family val="2"/>
    </font>
    <font>
      <b/>
      <sz val="16"/>
      <color rgb="FF000000"/>
      <name val="Calibri"/>
      <family val="2"/>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diagonal/>
    </border>
    <border>
      <left/>
      <right/>
      <top style="thin">
        <color theme="1"/>
      </top>
      <bottom/>
      <diagonal/>
    </border>
    <border>
      <left style="thin">
        <color rgb="FFFF0000"/>
      </left>
      <right style="thin">
        <color rgb="FFFF0000"/>
      </right>
      <top style="thin">
        <color rgb="FFFF0000"/>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cellStyleXfs>
  <cellXfs count="19">
    <xf numFmtId="0" fontId="0" fillId="0" borderId="0" xfId="0"/>
    <xf numFmtId="0" fontId="0" fillId="0" borderId="0" xfId="0" applyBorder="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vertical="center"/>
    </xf>
    <xf numFmtId="0" fontId="4" fillId="0" borderId="4" xfId="0" applyFont="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horizontal="center"/>
    </xf>
    <xf numFmtId="0" fontId="5" fillId="2" borderId="0" xfId="0" applyFont="1" applyFill="1" applyAlignment="1">
      <alignment horizontal="left"/>
    </xf>
    <xf numFmtId="0" fontId="5" fillId="2" borderId="0" xfId="0" applyFont="1" applyFill="1" applyAlignment="1">
      <alignment horizontal="right"/>
    </xf>
    <xf numFmtId="0" fontId="5" fillId="2" borderId="1" xfId="0" applyFont="1" applyFill="1" applyBorder="1" applyAlignment="1">
      <alignment horizontal="center"/>
    </xf>
    <xf numFmtId="0" fontId="3" fillId="0" borderId="7" xfId="0" applyFont="1" applyBorder="1" applyAlignment="1">
      <alignment horizontal="left" vertical="center" wrapText="1"/>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12"/>
  <sheetViews>
    <sheetView tabSelected="1" workbookViewId="0">
      <selection activeCell="A8" sqref="A8:H9"/>
    </sheetView>
  </sheetViews>
  <sheetFormatPr defaultColWidth="9" defaultRowHeight="14.5"/>
  <cols>
    <col min="1" max="1" width="15.26953125" customWidth="1"/>
    <col min="2" max="2" width="16.90625" customWidth="1"/>
    <col min="3" max="3" width="17.54296875" bestFit="1" customWidth="1"/>
    <col min="4" max="4" width="16.453125" customWidth="1"/>
    <col min="5" max="5" width="26" customWidth="1"/>
    <col min="6" max="6" width="23.81640625" customWidth="1"/>
    <col min="7" max="7" width="17" customWidth="1"/>
    <col min="8" max="8" width="24.90625" customWidth="1"/>
  </cols>
  <sheetData>
    <row r="1" spans="1:8" ht="21">
      <c r="A1" s="10">
        <v>2025</v>
      </c>
      <c r="B1" s="12" t="s">
        <v>22</v>
      </c>
      <c r="C1" s="12"/>
      <c r="D1" s="12"/>
      <c r="E1" s="12"/>
      <c r="F1" s="12"/>
      <c r="G1" s="12"/>
      <c r="H1" s="11" t="s">
        <v>0</v>
      </c>
    </row>
    <row r="2" spans="1:8" ht="55.5">
      <c r="A2" s="2" t="s">
        <v>16</v>
      </c>
      <c r="B2" s="2" t="s">
        <v>1</v>
      </c>
      <c r="C2" s="2" t="s">
        <v>2</v>
      </c>
      <c r="D2" s="2" t="s">
        <v>17</v>
      </c>
      <c r="E2" s="3" t="s">
        <v>20</v>
      </c>
      <c r="F2" s="2" t="s">
        <v>18</v>
      </c>
      <c r="G2" s="3" t="s">
        <v>21</v>
      </c>
      <c r="H2" s="2" t="s">
        <v>19</v>
      </c>
    </row>
    <row r="3" spans="1:8" ht="18.5">
      <c r="A3" s="4">
        <v>1</v>
      </c>
      <c r="B3" s="5" t="s">
        <v>6</v>
      </c>
      <c r="C3" s="5" t="s">
        <v>8</v>
      </c>
      <c r="D3" s="4">
        <v>1</v>
      </c>
      <c r="E3" s="5" t="s">
        <v>7</v>
      </c>
      <c r="F3" s="5">
        <v>79.5</v>
      </c>
      <c r="G3" s="5">
        <f>F3*0.6</f>
        <v>47.699999999999996</v>
      </c>
      <c r="H3" s="5">
        <f>E3+G3</f>
        <v>83.84</v>
      </c>
    </row>
    <row r="4" spans="1:8" ht="18.5">
      <c r="A4" s="4">
        <v>2</v>
      </c>
      <c r="B4" s="5" t="s">
        <v>12</v>
      </c>
      <c r="C4" s="5" t="s">
        <v>11</v>
      </c>
      <c r="D4" s="4">
        <v>2</v>
      </c>
      <c r="E4" s="5" t="s">
        <v>13</v>
      </c>
      <c r="F4" s="5">
        <v>68</v>
      </c>
      <c r="G4" s="5">
        <f>F4*0.6</f>
        <v>40.799999999999997</v>
      </c>
      <c r="H4" s="5">
        <f>E4+G4</f>
        <v>80.8</v>
      </c>
    </row>
    <row r="5" spans="1:8" ht="18.5">
      <c r="A5" s="4">
        <v>3</v>
      </c>
      <c r="B5" s="5" t="s">
        <v>14</v>
      </c>
      <c r="C5" s="5" t="s">
        <v>8</v>
      </c>
      <c r="D5" s="4">
        <v>3</v>
      </c>
      <c r="E5" s="5" t="s">
        <v>15</v>
      </c>
      <c r="F5" s="5">
        <v>44</v>
      </c>
      <c r="G5" s="5">
        <f>F5*0.6</f>
        <v>26.4</v>
      </c>
      <c r="H5" s="5">
        <f>E5+G5</f>
        <v>66</v>
      </c>
    </row>
    <row r="6" spans="1:8" ht="18.5">
      <c r="A6" s="6">
        <v>4</v>
      </c>
      <c r="B6" s="7" t="s">
        <v>3</v>
      </c>
      <c r="C6" s="7" t="s">
        <v>5</v>
      </c>
      <c r="D6" s="6">
        <v>4</v>
      </c>
      <c r="E6" s="7" t="s">
        <v>4</v>
      </c>
      <c r="F6" s="7">
        <v>25</v>
      </c>
      <c r="G6" s="7">
        <f>F6*0.6</f>
        <v>15</v>
      </c>
      <c r="H6" s="7">
        <f>E6+G6</f>
        <v>54.14</v>
      </c>
    </row>
    <row r="7" spans="1:8" ht="18.5">
      <c r="A7" s="8">
        <v>5</v>
      </c>
      <c r="B7" s="9" t="s">
        <v>9</v>
      </c>
      <c r="C7" s="9" t="s">
        <v>11</v>
      </c>
      <c r="D7" s="8">
        <v>5</v>
      </c>
      <c r="E7" s="9" t="s">
        <v>10</v>
      </c>
      <c r="F7" s="9">
        <v>23</v>
      </c>
      <c r="G7" s="9">
        <f>F7*0.6</f>
        <v>13.799999999999999</v>
      </c>
      <c r="H7" s="9">
        <f>E7+G7</f>
        <v>42.199999999999996</v>
      </c>
    </row>
    <row r="8" spans="1:8">
      <c r="A8" s="13" t="s">
        <v>23</v>
      </c>
      <c r="B8" s="14"/>
      <c r="C8" s="14"/>
      <c r="D8" s="14"/>
      <c r="E8" s="14"/>
      <c r="F8" s="14"/>
      <c r="G8" s="14"/>
      <c r="H8" s="15"/>
    </row>
    <row r="9" spans="1:8" ht="113.5" customHeight="1">
      <c r="A9" s="16"/>
      <c r="B9" s="17"/>
      <c r="C9" s="17"/>
      <c r="D9" s="17"/>
      <c r="E9" s="17"/>
      <c r="F9" s="17"/>
      <c r="G9" s="17"/>
      <c r="H9" s="18"/>
    </row>
    <row r="10" spans="1:8">
      <c r="A10" s="1"/>
    </row>
    <row r="12" spans="1:8">
      <c r="E12" s="1"/>
    </row>
  </sheetData>
  <sheetProtection formatCells="0" formatColumns="0" formatRows="0" insertColumns="0" insertRows="0" insertHyperlinks="0" deleteColumns="0" deleteRows="0" sort="0" autoFilter="0" pivotTables="0"/>
  <sortState ref="A3:H7">
    <sortCondition descending="1" ref="H3:H7"/>
  </sortState>
  <mergeCells count="2">
    <mergeCell ref="B1:G1"/>
    <mergeCell ref="A8:H9"/>
  </mergeCells>
  <pageMargins left="0" right="0" top="0" bottom="0"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Прелиминарна ранг листа</vt:lpstr>
    </vt:vector>
  </TitlesOfParts>
  <Manager>Maatwebsite</Manager>
  <Company>Maatwebsite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Списак пријављених кандидата са признатим бројем поена из средње школе</dc:title>
  <dc:subject>Spreadsheet export</dc:subject>
  <dc:creator>Maatwebsite</dc:creator>
  <cp:keywords>maatwebsite, excel, export</cp:keywords>
  <dc:description>Default spreadsheet export</dc:description>
  <cp:lastModifiedBy>Dules</cp:lastModifiedBy>
  <dcterms:created xsi:type="dcterms:W3CDTF">2025-09-02T12:19:00Z</dcterms:created>
  <dcterms:modified xsi:type="dcterms:W3CDTF">2025-09-08T10:13:24Z</dcterms:modified>
  <cp:category>Excel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5B4B72F13E12449382D7A39EA687839C_12</vt:lpwstr>
  </property>
  <property fmtid="{D5CDD505-2E9C-101B-9397-08002B2CF9AE}" pid="3" name="KSOProductBuildVer">
    <vt:lpwstr>1033-12.2.0.21931</vt:lpwstr>
  </property>
</Properties>
</file>